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'на2020г'!$A$1:$E$110</definedName>
  </definedNames>
  <calcPr fullCalcOnLoad="1"/>
</workbook>
</file>

<file path=xl/sharedStrings.xml><?xml version="1.0" encoding="utf-8"?>
<sst xmlns="http://schemas.openxmlformats.org/spreadsheetml/2006/main" count="296" uniqueCount="215">
  <si>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</si>
  <si>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</si>
  <si>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</si>
  <si>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</si>
  <si>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</si>
  <si>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</si>
  <si>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</si>
  <si>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</si>
  <si>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</si>
  <si>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</si>
  <si>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</si>
  <si>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</si>
  <si>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</si>
  <si>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</si>
  <si>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</si>
  <si>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</si>
  <si>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</si>
  <si>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</si>
  <si>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</si>
  <si>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</si>
  <si>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</si>
  <si>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</si>
  <si>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</si>
  <si>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</si>
  <si>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</si>
  <si>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</si>
  <si>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</si>
  <si>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</si>
  <si>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</si>
  <si>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</si>
  <si>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</si>
  <si>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</si>
  <si>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</si>
  <si>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</si>
  <si>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</si>
  <si>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</si>
  <si>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</si>
  <si>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</si>
  <si>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</si>
  <si>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</si>
  <si>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</si>
  <si>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</si>
  <si>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</si>
  <si>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</si>
  <si>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</si>
  <si>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</si>
  <si>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</si>
  <si>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</si>
  <si>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</si>
  <si>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</si>
  <si>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</si>
  <si>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</si>
  <si>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</si>
  <si>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</si>
  <si>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</si>
  <si>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</si>
  <si>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</si>
  <si>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</si>
  <si>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</si>
  <si>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</si>
  <si>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</si>
  <si>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</si>
  <si>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</si>
  <si>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</si>
  <si>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</si>
  <si>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</si>
  <si>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</si>
  <si>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</si>
  <si>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</si>
  <si>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</si>
  <si>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</si>
  <si>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</si>
  <si>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</si>
  <si>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</si>
  <si>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</si>
  <si>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</si>
  <si>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</si>
  <si>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</si>
  <si>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</si>
  <si>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</si>
  <si>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</si>
  <si>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</si>
  <si>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</si>
  <si>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</si>
  <si>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</si>
  <si>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</si>
  <si>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</si>
  <si>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</si>
  <si>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</si>
  <si>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</si>
  <si>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</si>
  <si>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</si>
  <si>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</si>
  <si>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</si>
  <si>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</si>
  <si>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</si>
  <si>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</si>
  <si>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</si>
  <si>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</si>
  <si>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</si>
  <si>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</si>
  <si>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</si>
  <si>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</si>
  <si>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</si>
  <si>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</si>
  <si>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</si>
  <si>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</si>
  <si>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</si>
  <si>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</si>
  <si>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</si>
  <si>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</si>
  <si>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</si>
  <si>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</si>
  <si>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</si>
  <si>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</si>
  <si>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</si>
  <si>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</si>
  <si>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</si>
  <si>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</si>
  <si>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</si>
  <si>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</si>
  <si>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</si>
  <si>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</si>
  <si>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</si>
  <si>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</si>
  <si>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</si>
  <si>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</si>
  <si>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</si>
  <si>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</si>
  <si>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</si>
  <si>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</si>
  <si>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</si>
  <si>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</si>
  <si>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</si>
  <si>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</si>
  <si>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</si>
  <si>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</si>
  <si>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</si>
  <si>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</si>
  <si>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</si>
  <si>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</si>
  <si>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</si>
  <si>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</si>
  <si>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</si>
  <si>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</si>
  <si>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</si>
  <si>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</si>
  <si>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</si>
  <si>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</si>
  <si>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</si>
  <si>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</si>
  <si>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</si>
  <si>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</si>
  <si>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</si>
  <si>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</si>
  <si>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</si>
  <si>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</si>
  <si>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</si>
  <si>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</si>
  <si>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</si>
  <si>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</si>
  <si>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</si>
  <si>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</si>
  <si>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</si>
  <si>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</si>
  <si>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</si>
  <si>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</si>
  <si>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</si>
  <si>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</si>
  <si>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</si>
  <si>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</si>
  <si>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</si>
  <si>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</si>
  <si>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</si>
  <si>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</si>
  <si>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</si>
  <si>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</si>
  <si>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</si>
  <si>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</si>
  <si>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</si>
  <si>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</si>
  <si>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</si>
  <si>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</si>
  <si>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</si>
  <si>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</si>
  <si>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</si>
  <si>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</si>
  <si>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</si>
  <si>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</si>
  <si>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</si>
  <si>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</si>
  <si>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</si>
  <si>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</si>
  <si>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</si>
  <si>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</si>
  <si>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</si>
  <si>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</si>
  <si>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</si>
  <si>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</si>
  <si>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</si>
  <si>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</si>
  <si>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</si>
  <si>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</si>
  <si>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</si>
  <si>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</si>
  <si>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7</t>
  </si>
  <si>
    <t>983</t>
  </si>
  <si>
    <t xml:space="preserve"> поступления доходов бюджета Покровского сельского поселения на 2022-2023 годы по налоговым, неналоговым доходам и по безвозмездным  поступлениям  по подстатьям классификации доходов бюджета</t>
  </si>
  <si>
    <t>Сумма  (тыс.руб) 2022</t>
  </si>
  <si>
    <t>Сумма  (тыс.руб.) 2023 г</t>
  </si>
  <si>
    <t>4,0</t>
  </si>
  <si>
    <t>2 02 16001 10 0000 150</t>
  </si>
  <si>
    <t>2 02 16001 00 0000 150</t>
  </si>
  <si>
    <t>95,1</t>
  </si>
  <si>
    <t>к решению Покровской сельской  Думы  "О бюджет Покровского сельского поселения на 2021 год  и на плановый период  2022 и 2023 годов"№138 от 24.12.2020 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</si>
</sst>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6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1" fontId="0" fillId="0" borderId="0" xfId="60" applyFont="1" applyAlignment="1">
      <alignment/>
    </xf>
    <xf numFmtId="2" fontId="64" fillId="0" borderId="10" xfId="0" applyNumberFormat="1" applyFont="1" applyBorder="1" applyAlignment="1">
      <alignment horizontal="center" vertical="top" wrapText="1"/>
    </xf>
    <xf numFmtId="2" fontId="65" fillId="0" borderId="10" xfId="0" applyNumberFormat="1" applyFont="1" applyBorder="1" applyAlignment="1">
      <alignment horizontal="center" vertical="top" wrapText="1"/>
    </xf>
    <xf numFmtId="176" fontId="65" fillId="0" borderId="10" xfId="0" applyNumberFormat="1" applyFont="1" applyBorder="1" applyAlignment="1">
      <alignment horizontal="center" vertical="top" wrapText="1"/>
    </xf>
    <xf numFmtId="176" fontId="64" fillId="0" borderId="10" xfId="0" applyNumberFormat="1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171" fontId="10" fillId="0" borderId="10" xfId="60" applyFont="1" applyBorder="1" applyAlignment="1">
      <alignment horizontal="left" vertical="top" wrapText="1"/>
    </xf>
    <xf numFmtId="0" fontId="18" fillId="0" borderId="0" xfId="0" applyFont="1" applyAlignment="1">
      <alignment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2" fontId="13" fillId="0" borderId="10" xfId="6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/>
    </xf>
    <xf numFmtId="49" fontId="20" fillId="34" borderId="10" xfId="0" applyNumberFormat="1" applyFont="1" applyFill="1" applyBorder="1" applyAlignment="1">
      <alignment horizontal="right" vertical="top" wrapText="1"/>
    </xf>
    <xf numFmtId="0" fontId="21" fillId="33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5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0" xfId="0" applyFont="1" applyAlignment="1">
      <alignment vertical="top"/>
    </xf>
    <xf numFmtId="0" fontId="26" fillId="33" borderId="10" xfId="0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49" fontId="5" fillId="34" borderId="10" xfId="0" applyNumberFormat="1" applyFont="1" applyFill="1" applyBorder="1" applyAlignment="1">
      <alignment horizontal="right" vertical="top" wrapText="1"/>
    </xf>
    <xf numFmtId="49" fontId="29" fillId="35" borderId="10" xfId="0" applyNumberFormat="1" applyFont="1" applyFill="1" applyBorder="1" applyAlignment="1">
      <alignment horizontal="right" vertical="top" wrapText="1"/>
    </xf>
    <xf numFmtId="49" fontId="20" fillId="34" borderId="10" xfId="0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right" wrapText="1"/>
    </xf>
    <xf numFmtId="171" fontId="20" fillId="34" borderId="10" xfId="60" applyFont="1" applyFill="1" applyBorder="1" applyAlignment="1">
      <alignment horizontal="right" vertical="top" wrapText="1"/>
    </xf>
    <xf numFmtId="171" fontId="5" fillId="34" borderId="10" xfId="60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6" fillId="36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6" fillId="36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view="pageBreakPreview" zoomScale="80" zoomScaleSheetLayoutView="80" zoomScalePageLayoutView="0" workbookViewId="0" topLeftCell="A72">
      <selection activeCell="L116" sqref="L116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41.375" style="0" customWidth="1"/>
    <col min="4" max="4" width="10.75390625" style="0" customWidth="1"/>
    <col min="5" max="5" width="11.625" style="0" customWidth="1"/>
  </cols>
  <sheetData>
    <row r="1" spans="1:5" ht="15" customHeight="1">
      <c r="A1" s="57" t="s">
        <v>205</v>
      </c>
      <c r="B1" s="57"/>
      <c r="C1" s="57"/>
      <c r="D1" s="57"/>
      <c r="E1" s="57"/>
    </row>
    <row r="2" spans="1:5" ht="138.75" customHeight="1">
      <c r="A2" s="27"/>
      <c r="B2" s="27"/>
      <c r="C2" s="62" t="s">
        <v>214</v>
      </c>
      <c r="D2" s="62"/>
      <c r="E2" s="62"/>
    </row>
    <row r="3" spans="1:5" ht="41.25" customHeight="1" hidden="1">
      <c r="A3" s="58"/>
      <c r="B3" s="58"/>
      <c r="C3" s="58"/>
      <c r="D3" s="58"/>
      <c r="E3" s="58"/>
    </row>
    <row r="4" spans="1:5" ht="14.25" customHeight="1">
      <c r="A4" s="59"/>
      <c r="B4" s="59"/>
      <c r="C4" s="59"/>
      <c r="D4" s="59"/>
      <c r="E4" s="59"/>
    </row>
    <row r="5" spans="1:5" ht="18.75">
      <c r="A5" s="70" t="s">
        <v>141</v>
      </c>
      <c r="B5" s="70"/>
      <c r="C5" s="70"/>
      <c r="D5" s="70"/>
      <c r="E5" s="70"/>
    </row>
    <row r="6" spans="1:5" ht="73.5" customHeight="1">
      <c r="A6" s="67" t="s">
        <v>207</v>
      </c>
      <c r="B6" s="67"/>
      <c r="C6" s="67"/>
      <c r="D6" s="67"/>
      <c r="E6" s="67"/>
    </row>
    <row r="7" spans="1:8" ht="48" customHeight="1">
      <c r="A7" s="68" t="s">
        <v>0</v>
      </c>
      <c r="B7" s="69"/>
      <c r="C7" s="4" t="s">
        <v>27</v>
      </c>
      <c r="D7" s="4" t="s">
        <v>208</v>
      </c>
      <c r="E7" s="4" t="s">
        <v>209</v>
      </c>
      <c r="H7" s="31"/>
    </row>
    <row r="8" spans="1:5" ht="36.75" customHeight="1">
      <c r="A8" s="44" t="s">
        <v>1</v>
      </c>
      <c r="B8" s="43" t="s">
        <v>2</v>
      </c>
      <c r="C8" s="19" t="s">
        <v>146</v>
      </c>
      <c r="D8" s="20">
        <f>D9+D14+D24+D32+D35+D46+D69</f>
        <v>868.6199999999999</v>
      </c>
      <c r="E8" s="20">
        <f>E9+E14+E24+E32+E35+E46+E69</f>
        <v>855.99</v>
      </c>
    </row>
    <row r="9" spans="1:5" ht="16.5" customHeight="1">
      <c r="A9" s="32" t="s">
        <v>1</v>
      </c>
      <c r="B9" s="34" t="s">
        <v>3</v>
      </c>
      <c r="C9" s="10" t="s">
        <v>4</v>
      </c>
      <c r="D9" s="6">
        <f>D10</f>
        <v>303.88</v>
      </c>
      <c r="E9" s="6">
        <f>E10</f>
        <v>321.74</v>
      </c>
    </row>
    <row r="10" spans="1:5" ht="18" customHeight="1">
      <c r="A10" s="32" t="s">
        <v>1</v>
      </c>
      <c r="B10" s="34" t="s">
        <v>104</v>
      </c>
      <c r="C10" s="10" t="s">
        <v>5</v>
      </c>
      <c r="D10" s="6">
        <f>D11+D12+D13</f>
        <v>303.88</v>
      </c>
      <c r="E10" s="6">
        <f>E11+E12+E13</f>
        <v>321.74</v>
      </c>
    </row>
    <row r="11" spans="1:5" ht="126" customHeight="1">
      <c r="A11" s="45">
        <v>182</v>
      </c>
      <c r="B11" s="35" t="s">
        <v>54</v>
      </c>
      <c r="C11" s="21" t="s">
        <v>147</v>
      </c>
      <c r="D11" s="12">
        <v>302.58</v>
      </c>
      <c r="E11" s="12">
        <v>320.43</v>
      </c>
    </row>
    <row r="12" spans="1:5" ht="176.25" customHeight="1">
      <c r="A12" s="45">
        <v>182</v>
      </c>
      <c r="B12" s="35" t="s">
        <v>55</v>
      </c>
      <c r="C12" s="21" t="s">
        <v>148</v>
      </c>
      <c r="D12" s="9">
        <v>0.3</v>
      </c>
      <c r="E12" s="9">
        <v>0.31</v>
      </c>
    </row>
    <row r="13" spans="1:5" ht="75.75" customHeight="1">
      <c r="A13" s="46">
        <v>182</v>
      </c>
      <c r="B13" s="36" t="s">
        <v>21</v>
      </c>
      <c r="C13" s="21" t="s">
        <v>149</v>
      </c>
      <c r="D13" s="9">
        <v>1</v>
      </c>
      <c r="E13" s="9">
        <v>1</v>
      </c>
    </row>
    <row r="14" spans="1:5" ht="63" customHeight="1">
      <c r="A14" s="32" t="s">
        <v>1</v>
      </c>
      <c r="B14" s="34" t="s">
        <v>85</v>
      </c>
      <c r="C14" s="11" t="s">
        <v>84</v>
      </c>
      <c r="D14" s="16">
        <f>D15</f>
        <v>248.02999999999997</v>
      </c>
      <c r="E14" s="16">
        <f>E15</f>
        <v>256.13</v>
      </c>
    </row>
    <row r="15" spans="1:5" ht="52.5" customHeight="1">
      <c r="A15" s="32" t="s">
        <v>1</v>
      </c>
      <c r="B15" s="37" t="s">
        <v>76</v>
      </c>
      <c r="C15" s="11" t="s">
        <v>77</v>
      </c>
      <c r="D15" s="16">
        <f>D17+D19+D21+D23</f>
        <v>248.02999999999997</v>
      </c>
      <c r="E15" s="16">
        <f>E17+E19+E21+E23</f>
        <v>256.13</v>
      </c>
    </row>
    <row r="16" spans="1:5" ht="112.5" customHeight="1">
      <c r="A16" s="46">
        <v>100</v>
      </c>
      <c r="B16" s="36" t="s">
        <v>78</v>
      </c>
      <c r="C16" s="21" t="s">
        <v>105</v>
      </c>
      <c r="D16" s="9">
        <v>114.02</v>
      </c>
      <c r="E16" s="9">
        <v>118.58</v>
      </c>
    </row>
    <row r="17" spans="1:5" ht="187.5" customHeight="1">
      <c r="A17" s="46">
        <v>100</v>
      </c>
      <c r="B17" s="36" t="s">
        <v>197</v>
      </c>
      <c r="C17" s="30" t="s">
        <v>198</v>
      </c>
      <c r="D17" s="9">
        <v>114.02</v>
      </c>
      <c r="E17" s="9">
        <v>118.58</v>
      </c>
    </row>
    <row r="18" spans="1:5" ht="145.5" customHeight="1">
      <c r="A18" s="46">
        <v>100</v>
      </c>
      <c r="B18" s="36" t="s">
        <v>79</v>
      </c>
      <c r="C18" s="21" t="s">
        <v>106</v>
      </c>
      <c r="D18" s="9">
        <v>0.64</v>
      </c>
      <c r="E18" s="9">
        <v>0.66</v>
      </c>
    </row>
    <row r="19" spans="1:5" ht="219" customHeight="1">
      <c r="A19" s="46">
        <v>100</v>
      </c>
      <c r="B19" s="36" t="s">
        <v>199</v>
      </c>
      <c r="C19" s="30" t="s">
        <v>200</v>
      </c>
      <c r="D19" s="9">
        <v>0.64</v>
      </c>
      <c r="E19" s="9">
        <v>0.66</v>
      </c>
    </row>
    <row r="20" spans="1:5" ht="127.5" customHeight="1">
      <c r="A20" s="46">
        <v>100</v>
      </c>
      <c r="B20" s="36" t="s">
        <v>80</v>
      </c>
      <c r="C20" s="21" t="s">
        <v>107</v>
      </c>
      <c r="D20" s="9">
        <v>149.61</v>
      </c>
      <c r="E20" s="9">
        <f>E21</f>
        <v>155.1</v>
      </c>
    </row>
    <row r="21" spans="1:5" ht="139.5" customHeight="1">
      <c r="A21" s="46">
        <v>100</v>
      </c>
      <c r="B21" s="36" t="s">
        <v>201</v>
      </c>
      <c r="C21" s="30" t="s">
        <v>202</v>
      </c>
      <c r="D21" s="9">
        <v>149.61</v>
      </c>
      <c r="E21" s="9">
        <v>155.1</v>
      </c>
    </row>
    <row r="22" spans="1:5" ht="129" customHeight="1">
      <c r="A22" s="46">
        <v>100</v>
      </c>
      <c r="B22" s="36" t="s">
        <v>158</v>
      </c>
      <c r="C22" s="21" t="s">
        <v>159</v>
      </c>
      <c r="D22" s="9">
        <v>-16.24</v>
      </c>
      <c r="E22" s="9">
        <v>-18.21</v>
      </c>
    </row>
    <row r="23" spans="1:5" ht="192" customHeight="1">
      <c r="A23" s="46">
        <v>100</v>
      </c>
      <c r="B23" s="36" t="s">
        <v>203</v>
      </c>
      <c r="C23" s="30" t="s">
        <v>204</v>
      </c>
      <c r="D23" s="9">
        <v>-16.24</v>
      </c>
      <c r="E23" s="9">
        <v>-18.21</v>
      </c>
    </row>
    <row r="24" spans="1:5" s="2" customFormat="1" ht="15" customHeight="1">
      <c r="A24" s="32" t="s">
        <v>1</v>
      </c>
      <c r="B24" s="34" t="s">
        <v>17</v>
      </c>
      <c r="C24" s="10" t="s">
        <v>18</v>
      </c>
      <c r="D24" s="6">
        <f>D25+D27</f>
        <v>223.5</v>
      </c>
      <c r="E24" s="6">
        <f>E25+E27</f>
        <v>223.5</v>
      </c>
    </row>
    <row r="25" spans="1:5" ht="18.75" customHeight="1">
      <c r="A25" s="32" t="s">
        <v>1</v>
      </c>
      <c r="B25" s="37" t="s">
        <v>28</v>
      </c>
      <c r="C25" s="11" t="s">
        <v>29</v>
      </c>
      <c r="D25" s="8">
        <f>D26</f>
        <v>88.3</v>
      </c>
      <c r="E25" s="8">
        <f>E26</f>
        <v>88.3</v>
      </c>
    </row>
    <row r="26" spans="1:5" ht="84" customHeight="1">
      <c r="A26" s="47" t="s">
        <v>6</v>
      </c>
      <c r="B26" s="36" t="s">
        <v>30</v>
      </c>
      <c r="C26" s="21" t="s">
        <v>108</v>
      </c>
      <c r="D26" s="7">
        <v>88.3</v>
      </c>
      <c r="E26" s="7">
        <v>88.3</v>
      </c>
    </row>
    <row r="27" spans="1:5" ht="18" customHeight="1">
      <c r="A27" s="32" t="s">
        <v>1</v>
      </c>
      <c r="B27" s="37" t="s">
        <v>31</v>
      </c>
      <c r="C27" s="11" t="s">
        <v>32</v>
      </c>
      <c r="D27" s="8">
        <f>D28+D30</f>
        <v>135.2</v>
      </c>
      <c r="E27" s="8">
        <f>E28+E30</f>
        <v>135.2</v>
      </c>
    </row>
    <row r="28" spans="1:5" ht="24" customHeight="1">
      <c r="A28" s="47" t="s">
        <v>6</v>
      </c>
      <c r="B28" s="36" t="s">
        <v>181</v>
      </c>
      <c r="C28" s="21" t="s">
        <v>94</v>
      </c>
      <c r="D28" s="8">
        <v>4</v>
      </c>
      <c r="E28" s="8">
        <v>4</v>
      </c>
    </row>
    <row r="29" spans="1:5" ht="66.75" customHeight="1">
      <c r="A29" s="46">
        <v>182</v>
      </c>
      <c r="B29" s="36" t="s">
        <v>93</v>
      </c>
      <c r="C29" s="21" t="s">
        <v>95</v>
      </c>
      <c r="D29" s="53" t="s">
        <v>210</v>
      </c>
      <c r="E29" s="53" t="s">
        <v>210</v>
      </c>
    </row>
    <row r="30" spans="1:5" ht="21" customHeight="1">
      <c r="A30" s="47" t="s">
        <v>6</v>
      </c>
      <c r="B30" s="36" t="s">
        <v>182</v>
      </c>
      <c r="C30" s="21" t="s">
        <v>96</v>
      </c>
      <c r="D30" s="8">
        <f>D31</f>
        <v>131.2</v>
      </c>
      <c r="E30" s="8">
        <f>E31</f>
        <v>131.2</v>
      </c>
    </row>
    <row r="31" spans="1:5" ht="63" customHeight="1">
      <c r="A31" s="46">
        <v>182</v>
      </c>
      <c r="B31" s="36" t="s">
        <v>97</v>
      </c>
      <c r="C31" s="21" t="s">
        <v>98</v>
      </c>
      <c r="D31" s="13">
        <v>131.2</v>
      </c>
      <c r="E31" s="13">
        <v>131.2</v>
      </c>
    </row>
    <row r="32" spans="1:5" ht="16.5" customHeight="1">
      <c r="A32" s="32" t="s">
        <v>1</v>
      </c>
      <c r="B32" s="34" t="s">
        <v>7</v>
      </c>
      <c r="C32" s="10" t="s">
        <v>8</v>
      </c>
      <c r="D32" s="6">
        <f>D33</f>
        <v>3.25</v>
      </c>
      <c r="E32" s="6">
        <f>E33</f>
        <v>3.39</v>
      </c>
    </row>
    <row r="33" spans="1:5" ht="83.25" customHeight="1">
      <c r="A33" s="32" t="s">
        <v>1</v>
      </c>
      <c r="B33" s="37" t="s">
        <v>156</v>
      </c>
      <c r="C33" s="11" t="s">
        <v>33</v>
      </c>
      <c r="D33" s="8">
        <v>3.25</v>
      </c>
      <c r="E33" s="8">
        <v>3.39</v>
      </c>
    </row>
    <row r="34" spans="1:5" ht="128.25" customHeight="1">
      <c r="A34" s="47" t="s">
        <v>206</v>
      </c>
      <c r="B34" s="36" t="s">
        <v>34</v>
      </c>
      <c r="C34" s="21" t="s">
        <v>35</v>
      </c>
      <c r="D34" s="13">
        <v>3.25</v>
      </c>
      <c r="E34" s="13">
        <v>3.39</v>
      </c>
    </row>
    <row r="35" spans="1:5" ht="76.5" customHeight="1">
      <c r="A35" s="32" t="s">
        <v>1</v>
      </c>
      <c r="B35" s="34" t="s">
        <v>9</v>
      </c>
      <c r="C35" s="10" t="s">
        <v>10</v>
      </c>
      <c r="D35" s="6">
        <f>D36+D43</f>
        <v>35.1</v>
      </c>
      <c r="E35" s="6">
        <f>E36+E43</f>
        <v>35.1</v>
      </c>
    </row>
    <row r="36" spans="1:5" ht="160.5" customHeight="1">
      <c r="A36" s="32" t="s">
        <v>1</v>
      </c>
      <c r="B36" s="34" t="s">
        <v>103</v>
      </c>
      <c r="C36" s="11" t="s">
        <v>46</v>
      </c>
      <c r="D36" s="8">
        <v>6.8</v>
      </c>
      <c r="E36" s="8">
        <f>E37+E39+E41</f>
        <v>6.8</v>
      </c>
    </row>
    <row r="37" spans="1:5" ht="129" customHeight="1">
      <c r="A37" s="47" t="s">
        <v>1</v>
      </c>
      <c r="B37" s="36" t="s">
        <v>101</v>
      </c>
      <c r="C37" s="21" t="s">
        <v>99</v>
      </c>
      <c r="D37" s="8">
        <v>6.8</v>
      </c>
      <c r="E37" s="8">
        <v>6.8</v>
      </c>
    </row>
    <row r="38" spans="1:5" ht="117" customHeight="1">
      <c r="A38" s="47" t="s">
        <v>206</v>
      </c>
      <c r="B38" s="36" t="s">
        <v>100</v>
      </c>
      <c r="C38" s="21" t="s">
        <v>150</v>
      </c>
      <c r="D38" s="8">
        <v>6.5</v>
      </c>
      <c r="E38" s="8">
        <v>6.8</v>
      </c>
    </row>
    <row r="39" spans="1:5" ht="0.75" customHeight="1">
      <c r="A39" s="47" t="s">
        <v>1</v>
      </c>
      <c r="B39" s="36" t="s">
        <v>102</v>
      </c>
      <c r="C39" s="21" t="s">
        <v>109</v>
      </c>
      <c r="D39" s="8">
        <f>D40</f>
        <v>0</v>
      </c>
      <c r="E39" s="8">
        <f>E40</f>
        <v>0</v>
      </c>
    </row>
    <row r="40" spans="1:5" ht="60" customHeight="1" hidden="1">
      <c r="A40" s="47" t="s">
        <v>38</v>
      </c>
      <c r="B40" s="36" t="s">
        <v>36</v>
      </c>
      <c r="C40" s="21" t="s">
        <v>110</v>
      </c>
      <c r="D40" s="8"/>
      <c r="E40" s="8"/>
    </row>
    <row r="41" spans="1:5" ht="50.25" customHeight="1" hidden="1">
      <c r="A41" s="47" t="s">
        <v>1</v>
      </c>
      <c r="B41" s="36" t="s">
        <v>82</v>
      </c>
      <c r="C41" s="21" t="s">
        <v>83</v>
      </c>
      <c r="D41" s="8">
        <f>D42</f>
        <v>0</v>
      </c>
      <c r="E41" s="8">
        <f>E42</f>
        <v>0</v>
      </c>
    </row>
    <row r="42" spans="1:5" ht="34.5" customHeight="1" hidden="1">
      <c r="A42" s="47" t="s">
        <v>38</v>
      </c>
      <c r="B42" s="36" t="s">
        <v>81</v>
      </c>
      <c r="C42" s="21" t="s">
        <v>111</v>
      </c>
      <c r="D42" s="13"/>
      <c r="E42" s="13"/>
    </row>
    <row r="43" spans="1:5" ht="148.5" customHeight="1">
      <c r="A43" s="32" t="s">
        <v>1</v>
      </c>
      <c r="B43" s="37" t="s">
        <v>112</v>
      </c>
      <c r="C43" s="11" t="s">
        <v>113</v>
      </c>
      <c r="D43" s="8">
        <v>28.3</v>
      </c>
      <c r="E43" s="8">
        <f>E44</f>
        <v>28.3</v>
      </c>
    </row>
    <row r="44" spans="1:5" ht="144" customHeight="1">
      <c r="A44" s="47" t="s">
        <v>1</v>
      </c>
      <c r="B44" s="36" t="s">
        <v>151</v>
      </c>
      <c r="C44" s="21" t="s">
        <v>152</v>
      </c>
      <c r="D44" s="8">
        <f>D45</f>
        <v>28.3</v>
      </c>
      <c r="E44" s="8">
        <v>28.3</v>
      </c>
    </row>
    <row r="45" spans="1:5" ht="130.5" customHeight="1">
      <c r="A45" s="47" t="s">
        <v>206</v>
      </c>
      <c r="B45" s="36" t="s">
        <v>37</v>
      </c>
      <c r="C45" s="21" t="s">
        <v>114</v>
      </c>
      <c r="D45" s="13">
        <v>28.3</v>
      </c>
      <c r="E45" s="13">
        <v>28.3</v>
      </c>
    </row>
    <row r="46" spans="1:5" ht="32.25" customHeight="1">
      <c r="A46" s="32" t="s">
        <v>1</v>
      </c>
      <c r="B46" s="37" t="s">
        <v>22</v>
      </c>
      <c r="C46" s="11" t="s">
        <v>57</v>
      </c>
      <c r="D46" s="6">
        <f>D47+D50</f>
        <v>15.56</v>
      </c>
      <c r="E46" s="6">
        <f>E47+E50</f>
        <v>16.13</v>
      </c>
    </row>
    <row r="47" spans="1:5" ht="20.25" customHeight="1">
      <c r="A47" s="32" t="s">
        <v>1</v>
      </c>
      <c r="B47" s="37" t="s">
        <v>61</v>
      </c>
      <c r="C47" s="11" t="s">
        <v>58</v>
      </c>
      <c r="D47" s="8">
        <f>D48</f>
        <v>15.56</v>
      </c>
      <c r="E47" s="8">
        <f>E48</f>
        <v>16.13</v>
      </c>
    </row>
    <row r="48" spans="1:5" ht="32.25" customHeight="1">
      <c r="A48" s="47" t="s">
        <v>1</v>
      </c>
      <c r="B48" s="38" t="s">
        <v>153</v>
      </c>
      <c r="C48" s="21" t="s">
        <v>154</v>
      </c>
      <c r="D48" s="8">
        <f>D49</f>
        <v>15.56</v>
      </c>
      <c r="E48" s="8">
        <f>E49</f>
        <v>16.13</v>
      </c>
    </row>
    <row r="49" spans="1:5" ht="52.5" customHeight="1">
      <c r="A49" s="47" t="s">
        <v>206</v>
      </c>
      <c r="B49" s="36" t="s">
        <v>59</v>
      </c>
      <c r="C49" s="21" t="s">
        <v>115</v>
      </c>
      <c r="D49" s="7">
        <v>15.56</v>
      </c>
      <c r="E49" s="7">
        <v>16.13</v>
      </c>
    </row>
    <row r="50" spans="1:5" ht="0.75" customHeight="1" hidden="1">
      <c r="A50" s="32" t="s">
        <v>1</v>
      </c>
      <c r="B50" s="37" t="s">
        <v>62</v>
      </c>
      <c r="C50" s="11" t="s">
        <v>60</v>
      </c>
      <c r="D50" s="16">
        <f>D51+D53</f>
        <v>0</v>
      </c>
      <c r="E50" s="16">
        <f>E51+E53</f>
        <v>0</v>
      </c>
    </row>
    <row r="51" spans="1:5" ht="60.75" customHeight="1" hidden="1">
      <c r="A51" s="47" t="s">
        <v>1</v>
      </c>
      <c r="B51" s="36" t="s">
        <v>64</v>
      </c>
      <c r="C51" s="21" t="s">
        <v>63</v>
      </c>
      <c r="D51" s="15">
        <f>D52</f>
        <v>0</v>
      </c>
      <c r="E51" s="15">
        <f>E52</f>
        <v>0</v>
      </c>
    </row>
    <row r="52" spans="1:5" ht="67.5" customHeight="1" hidden="1">
      <c r="A52" s="47" t="s">
        <v>38</v>
      </c>
      <c r="B52" s="36" t="s">
        <v>65</v>
      </c>
      <c r="C52" s="21" t="s">
        <v>116</v>
      </c>
      <c r="D52" s="7"/>
      <c r="E52" s="7"/>
    </row>
    <row r="53" spans="1:5" ht="15.75" customHeight="1" hidden="1">
      <c r="A53" s="47" t="s">
        <v>1</v>
      </c>
      <c r="B53" s="36" t="s">
        <v>67</v>
      </c>
      <c r="C53" s="21" t="s">
        <v>66</v>
      </c>
      <c r="D53" s="15">
        <f>D54</f>
        <v>0</v>
      </c>
      <c r="E53" s="15">
        <f>E54</f>
        <v>0</v>
      </c>
    </row>
    <row r="54" spans="1:5" ht="30" customHeight="1" hidden="1">
      <c r="A54" s="47" t="s">
        <v>38</v>
      </c>
      <c r="B54" s="36" t="s">
        <v>56</v>
      </c>
      <c r="C54" s="21" t="s">
        <v>117</v>
      </c>
      <c r="D54" s="7"/>
      <c r="E54" s="7"/>
    </row>
    <row r="55" spans="1:5" ht="59.25" customHeight="1" hidden="1">
      <c r="A55" s="32" t="s">
        <v>1</v>
      </c>
      <c r="B55" s="37" t="s">
        <v>19</v>
      </c>
      <c r="C55" s="11" t="s">
        <v>20</v>
      </c>
      <c r="D55" s="8">
        <f>D63</f>
        <v>0</v>
      </c>
      <c r="E55" s="8">
        <f>E63</f>
        <v>0</v>
      </c>
    </row>
    <row r="56" spans="1:5" ht="138" customHeight="1" hidden="1">
      <c r="A56" s="32" t="s">
        <v>1</v>
      </c>
      <c r="B56" s="37" t="s">
        <v>47</v>
      </c>
      <c r="C56" s="11" t="s">
        <v>119</v>
      </c>
      <c r="D56" s="8">
        <f>D57+D60</f>
        <v>0</v>
      </c>
      <c r="E56" s="8">
        <f>E57+E60</f>
        <v>0</v>
      </c>
    </row>
    <row r="57" spans="1:5" ht="151.5" customHeight="1" hidden="1">
      <c r="A57" s="47" t="s">
        <v>1</v>
      </c>
      <c r="B57" s="36" t="s">
        <v>86</v>
      </c>
      <c r="C57" s="21" t="s">
        <v>118</v>
      </c>
      <c r="D57" s="8">
        <f>D58+D59</f>
        <v>0</v>
      </c>
      <c r="E57" s="8">
        <f>E58+E59</f>
        <v>0</v>
      </c>
    </row>
    <row r="58" spans="1:5" ht="72.75" customHeight="1" hidden="1">
      <c r="A58" s="47" t="s">
        <v>38</v>
      </c>
      <c r="B58" s="36" t="s">
        <v>87</v>
      </c>
      <c r="C58" s="21" t="s">
        <v>155</v>
      </c>
      <c r="D58" s="9"/>
      <c r="E58" s="9"/>
    </row>
    <row r="59" spans="1:5" ht="94.5" customHeight="1" hidden="1">
      <c r="A59" s="47" t="s">
        <v>38</v>
      </c>
      <c r="B59" s="36" t="s">
        <v>88</v>
      </c>
      <c r="C59" s="21" t="s">
        <v>120</v>
      </c>
      <c r="D59" s="9"/>
      <c r="E59" s="9"/>
    </row>
    <row r="60" spans="1:5" ht="155.25" customHeight="1" hidden="1">
      <c r="A60" s="47" t="s">
        <v>1</v>
      </c>
      <c r="B60" s="36" t="s">
        <v>89</v>
      </c>
      <c r="C60" s="21" t="s">
        <v>142</v>
      </c>
      <c r="D60" s="8">
        <f>D61+D62</f>
        <v>0</v>
      </c>
      <c r="E60" s="8">
        <f>E61+E62</f>
        <v>0</v>
      </c>
    </row>
    <row r="61" spans="1:5" ht="78.75" customHeight="1" hidden="1">
      <c r="A61" s="47" t="s">
        <v>38</v>
      </c>
      <c r="B61" s="36" t="s">
        <v>90</v>
      </c>
      <c r="C61" s="21" t="s">
        <v>121</v>
      </c>
      <c r="D61" s="9"/>
      <c r="E61" s="9"/>
    </row>
    <row r="62" spans="1:5" ht="173.25" customHeight="1" hidden="1">
      <c r="A62" s="47" t="s">
        <v>38</v>
      </c>
      <c r="B62" s="36" t="s">
        <v>91</v>
      </c>
      <c r="C62" s="21" t="s">
        <v>122</v>
      </c>
      <c r="D62" s="9"/>
      <c r="E62" s="9"/>
    </row>
    <row r="63" spans="1:5" ht="67.5" customHeight="1" hidden="1">
      <c r="A63" s="32" t="s">
        <v>1</v>
      </c>
      <c r="B63" s="37" t="s">
        <v>48</v>
      </c>
      <c r="C63" s="11" t="s">
        <v>123</v>
      </c>
      <c r="D63" s="8">
        <f>D64</f>
        <v>0</v>
      </c>
      <c r="E63" s="8">
        <f>E64</f>
        <v>0</v>
      </c>
    </row>
    <row r="64" spans="1:5" ht="40.5" customHeight="1" hidden="1">
      <c r="A64" s="47" t="s">
        <v>1</v>
      </c>
      <c r="B64" s="36" t="s">
        <v>49</v>
      </c>
      <c r="C64" s="21" t="s">
        <v>124</v>
      </c>
      <c r="D64" s="8">
        <f>D65</f>
        <v>0</v>
      </c>
      <c r="E64" s="8">
        <f>E65</f>
        <v>0</v>
      </c>
    </row>
    <row r="65" spans="1:5" ht="92.25" customHeight="1" hidden="1">
      <c r="A65" s="47" t="s">
        <v>38</v>
      </c>
      <c r="B65" s="36" t="s">
        <v>126</v>
      </c>
      <c r="C65" s="21" t="s">
        <v>125</v>
      </c>
      <c r="D65" s="7"/>
      <c r="E65" s="7"/>
    </row>
    <row r="66" spans="1:5" ht="34.5" customHeight="1" hidden="1">
      <c r="A66" s="32" t="s">
        <v>1</v>
      </c>
      <c r="B66" s="37" t="s">
        <v>51</v>
      </c>
      <c r="C66" s="11" t="s">
        <v>50</v>
      </c>
      <c r="D66" s="6">
        <f>D67</f>
        <v>0</v>
      </c>
      <c r="E66" s="6">
        <f>E67</f>
        <v>0</v>
      </c>
    </row>
    <row r="67" spans="1:5" ht="151.5" customHeight="1" hidden="1">
      <c r="A67" s="32" t="s">
        <v>1</v>
      </c>
      <c r="B67" s="37" t="s">
        <v>193</v>
      </c>
      <c r="C67" s="11" t="s">
        <v>194</v>
      </c>
      <c r="D67" s="15">
        <f>D68</f>
        <v>0</v>
      </c>
      <c r="E67" s="15">
        <f>E68</f>
        <v>0</v>
      </c>
    </row>
    <row r="68" spans="1:5" ht="114.75" customHeight="1" hidden="1">
      <c r="A68" s="46">
        <v>983</v>
      </c>
      <c r="B68" s="36" t="s">
        <v>191</v>
      </c>
      <c r="C68" s="21" t="s">
        <v>192</v>
      </c>
      <c r="D68" s="7"/>
      <c r="E68" s="7"/>
    </row>
    <row r="69" spans="1:5" ht="17.25" customHeight="1">
      <c r="A69" s="32" t="s">
        <v>1</v>
      </c>
      <c r="B69" s="37" t="s">
        <v>44</v>
      </c>
      <c r="C69" s="11" t="s">
        <v>43</v>
      </c>
      <c r="D69" s="6">
        <f>D70+D72</f>
        <v>39.3</v>
      </c>
      <c r="E69" s="6">
        <f>E70+E72</f>
        <v>0</v>
      </c>
    </row>
    <row r="70" spans="1:5" ht="25.5" customHeight="1">
      <c r="A70" s="47" t="s">
        <v>1</v>
      </c>
      <c r="B70" s="36" t="s">
        <v>68</v>
      </c>
      <c r="C70" s="21" t="s">
        <v>45</v>
      </c>
      <c r="D70" s="8">
        <f>D71</f>
        <v>0</v>
      </c>
      <c r="E70" s="8">
        <f>E71</f>
        <v>0</v>
      </c>
    </row>
    <row r="71" spans="1:5" ht="38.25" customHeight="1">
      <c r="A71" s="47" t="s">
        <v>38</v>
      </c>
      <c r="B71" s="36" t="s">
        <v>69</v>
      </c>
      <c r="C71" s="21" t="s">
        <v>128</v>
      </c>
      <c r="D71" s="6"/>
      <c r="E71" s="6"/>
    </row>
    <row r="72" spans="1:5" ht="23.25" customHeight="1">
      <c r="A72" s="47" t="s">
        <v>1</v>
      </c>
      <c r="B72" s="36" t="s">
        <v>160</v>
      </c>
      <c r="C72" s="21" t="s">
        <v>70</v>
      </c>
      <c r="D72" s="8">
        <v>39.3</v>
      </c>
      <c r="E72" s="8">
        <f>E73</f>
        <v>0</v>
      </c>
    </row>
    <row r="73" spans="1:5" ht="50.25" customHeight="1">
      <c r="A73" s="47" t="s">
        <v>206</v>
      </c>
      <c r="B73" s="36" t="s">
        <v>161</v>
      </c>
      <c r="C73" s="21" t="s">
        <v>127</v>
      </c>
      <c r="D73" s="7">
        <v>39.3</v>
      </c>
      <c r="E73" s="7"/>
    </row>
    <row r="74" spans="1:5" ht="30" customHeight="1">
      <c r="A74" s="48" t="s">
        <v>1</v>
      </c>
      <c r="B74" s="33" t="s">
        <v>11</v>
      </c>
      <c r="C74" s="19" t="s">
        <v>12</v>
      </c>
      <c r="D74" s="20">
        <f>D75+D92+D95+D99+D103</f>
        <v>1849.3000000000002</v>
      </c>
      <c r="E74" s="20">
        <f>E75+E92+E95+E99+E103</f>
        <v>1842.4</v>
      </c>
    </row>
    <row r="75" spans="1:5" ht="47.25">
      <c r="A75" s="32" t="s">
        <v>1</v>
      </c>
      <c r="B75" s="34" t="s">
        <v>13</v>
      </c>
      <c r="C75" s="11" t="s">
        <v>26</v>
      </c>
      <c r="D75" s="6">
        <f>D76+D81+D84+D89</f>
        <v>1849.3000000000002</v>
      </c>
      <c r="E75" s="6">
        <f>E76+E81+E84+E89</f>
        <v>1842.4</v>
      </c>
    </row>
    <row r="76" spans="1:5" ht="39.75" customHeight="1">
      <c r="A76" s="32" t="s">
        <v>1</v>
      </c>
      <c r="B76" s="34" t="s">
        <v>162</v>
      </c>
      <c r="C76" s="10" t="s">
        <v>143</v>
      </c>
      <c r="D76" s="6">
        <f>D77+D79</f>
        <v>420.1</v>
      </c>
      <c r="E76" s="6">
        <f>E77+E79</f>
        <v>415.4</v>
      </c>
    </row>
    <row r="77" spans="1:5" ht="41.25" customHeight="1">
      <c r="A77" s="47" t="s">
        <v>1</v>
      </c>
      <c r="B77" s="39" t="s">
        <v>212</v>
      </c>
      <c r="C77" s="22" t="s">
        <v>23</v>
      </c>
      <c r="D77" s="8">
        <f>D78</f>
        <v>420.1</v>
      </c>
      <c r="E77" s="8">
        <v>415.4</v>
      </c>
    </row>
    <row r="78" spans="1:5" ht="54" customHeight="1">
      <c r="A78" s="47" t="s">
        <v>206</v>
      </c>
      <c r="B78" s="36" t="s">
        <v>211</v>
      </c>
      <c r="C78" s="21" t="s">
        <v>129</v>
      </c>
      <c r="D78" s="13">
        <v>420.1</v>
      </c>
      <c r="E78" s="13">
        <v>415.4</v>
      </c>
    </row>
    <row r="79" spans="1:5" ht="55.5" customHeight="1" hidden="1">
      <c r="A79" s="47" t="s">
        <v>1</v>
      </c>
      <c r="B79" s="36" t="s">
        <v>163</v>
      </c>
      <c r="C79" s="21" t="s">
        <v>14</v>
      </c>
      <c r="D79" s="8">
        <f>D80</f>
        <v>0</v>
      </c>
      <c r="E79" s="8">
        <f>E80</f>
        <v>0</v>
      </c>
    </row>
    <row r="80" spans="1:5" ht="59.25" customHeight="1" hidden="1">
      <c r="A80" s="47" t="s">
        <v>206</v>
      </c>
      <c r="B80" s="36" t="s">
        <v>164</v>
      </c>
      <c r="C80" s="21" t="s">
        <v>130</v>
      </c>
      <c r="D80" s="13"/>
      <c r="E80" s="13"/>
    </row>
    <row r="81" spans="1:5" ht="56.25" customHeight="1">
      <c r="A81" s="32" t="s">
        <v>1</v>
      </c>
      <c r="B81" s="34" t="s">
        <v>165</v>
      </c>
      <c r="C81" s="11" t="s">
        <v>71</v>
      </c>
      <c r="D81" s="8">
        <f>D82</f>
        <v>0</v>
      </c>
      <c r="E81" s="8">
        <f>E82</f>
        <v>0</v>
      </c>
    </row>
    <row r="82" spans="1:5" ht="24.75" customHeight="1">
      <c r="A82" s="47" t="s">
        <v>1</v>
      </c>
      <c r="B82" s="39" t="s">
        <v>166</v>
      </c>
      <c r="C82" s="21" t="s">
        <v>39</v>
      </c>
      <c r="D82" s="8">
        <f>D83</f>
        <v>0</v>
      </c>
      <c r="E82" s="8">
        <f>E83</f>
        <v>0</v>
      </c>
    </row>
    <row r="83" spans="1:5" ht="36" customHeight="1">
      <c r="A83" s="47" t="s">
        <v>206</v>
      </c>
      <c r="B83" s="39" t="s">
        <v>167</v>
      </c>
      <c r="C83" s="21" t="s">
        <v>131</v>
      </c>
      <c r="D83" s="7"/>
      <c r="E83" s="7"/>
    </row>
    <row r="84" spans="1:5" ht="43.5" customHeight="1">
      <c r="A84" s="32" t="s">
        <v>1</v>
      </c>
      <c r="B84" s="37" t="s">
        <v>168</v>
      </c>
      <c r="C84" s="11" t="s">
        <v>144</v>
      </c>
      <c r="D84" s="6">
        <f>D85+D87</f>
        <v>91.5</v>
      </c>
      <c r="E84" s="6">
        <v>95.1</v>
      </c>
    </row>
    <row r="85" spans="1:5" ht="69.75" customHeight="1">
      <c r="A85" s="47" t="s">
        <v>1</v>
      </c>
      <c r="B85" s="36" t="s">
        <v>169</v>
      </c>
      <c r="C85" s="21" t="s">
        <v>24</v>
      </c>
      <c r="D85" s="8">
        <f>D86</f>
        <v>91.5</v>
      </c>
      <c r="E85" s="8">
        <v>95.1</v>
      </c>
    </row>
    <row r="86" spans="1:5" ht="82.5" customHeight="1">
      <c r="A86" s="47" t="s">
        <v>206</v>
      </c>
      <c r="B86" s="36" t="s">
        <v>170</v>
      </c>
      <c r="C86" s="21" t="s">
        <v>132</v>
      </c>
      <c r="D86" s="13">
        <v>91.5</v>
      </c>
      <c r="E86" s="53" t="s">
        <v>213</v>
      </c>
    </row>
    <row r="87" spans="1:5" ht="283.5" customHeight="1" hidden="1">
      <c r="A87" s="47" t="s">
        <v>1</v>
      </c>
      <c r="B87" s="36" t="s">
        <v>53</v>
      </c>
      <c r="C87" s="23" t="s">
        <v>42</v>
      </c>
      <c r="D87" s="8">
        <f>D88</f>
        <v>0</v>
      </c>
      <c r="E87" s="8">
        <f>E88</f>
        <v>0</v>
      </c>
    </row>
    <row r="88" spans="1:5" ht="24.75" customHeight="1" hidden="1">
      <c r="A88" s="47" t="s">
        <v>52</v>
      </c>
      <c r="B88" s="36" t="s">
        <v>41</v>
      </c>
      <c r="C88" s="23" t="s">
        <v>40</v>
      </c>
      <c r="D88" s="13"/>
      <c r="E88" s="13"/>
    </row>
    <row r="89" spans="1:5" ht="24.75" customHeight="1">
      <c r="A89" s="49" t="s">
        <v>1</v>
      </c>
      <c r="B89" s="40" t="s">
        <v>171</v>
      </c>
      <c r="C89" s="24" t="s">
        <v>72</v>
      </c>
      <c r="D89" s="17">
        <f>D91</f>
        <v>1337.7</v>
      </c>
      <c r="E89" s="17">
        <f>E91</f>
        <v>1331.9</v>
      </c>
    </row>
    <row r="90" spans="1:5" ht="30.75" customHeight="1">
      <c r="A90" s="50" t="s">
        <v>1</v>
      </c>
      <c r="B90" s="41" t="s">
        <v>173</v>
      </c>
      <c r="C90" s="23" t="s">
        <v>145</v>
      </c>
      <c r="D90" s="17">
        <v>1337.7</v>
      </c>
      <c r="E90" s="17">
        <v>1331.9</v>
      </c>
    </row>
    <row r="91" spans="1:5" ht="51" customHeight="1">
      <c r="A91" s="47" t="s">
        <v>206</v>
      </c>
      <c r="B91" s="36" t="s">
        <v>172</v>
      </c>
      <c r="C91" s="23" t="s">
        <v>133</v>
      </c>
      <c r="D91" s="13">
        <v>1337.7</v>
      </c>
      <c r="E91" s="13">
        <v>1331.9</v>
      </c>
    </row>
    <row r="92" spans="1:5" ht="57.75" customHeight="1" hidden="1">
      <c r="A92" s="51" t="s">
        <v>1</v>
      </c>
      <c r="B92" s="37" t="s">
        <v>174</v>
      </c>
      <c r="C92" s="24" t="s">
        <v>73</v>
      </c>
      <c r="D92" s="18">
        <f>D93</f>
        <v>0</v>
      </c>
      <c r="E92" s="18">
        <f>E93</f>
        <v>0</v>
      </c>
    </row>
    <row r="93" spans="1:5" ht="57.75" customHeight="1" hidden="1">
      <c r="A93" s="47" t="s">
        <v>1</v>
      </c>
      <c r="B93" s="36" t="s">
        <v>175</v>
      </c>
      <c r="C93" s="23" t="s">
        <v>134</v>
      </c>
      <c r="D93" s="18">
        <f>D94</f>
        <v>0</v>
      </c>
      <c r="E93" s="18">
        <f>E94</f>
        <v>0</v>
      </c>
    </row>
    <row r="94" spans="1:5" ht="57" customHeight="1" hidden="1">
      <c r="A94" s="47" t="s">
        <v>38</v>
      </c>
      <c r="B94" s="36" t="s">
        <v>176</v>
      </c>
      <c r="C94" s="23" t="s">
        <v>135</v>
      </c>
      <c r="D94" s="13"/>
      <c r="E94" s="13"/>
    </row>
    <row r="95" spans="1:5" s="14" customFormat="1" ht="0.75" customHeight="1" hidden="1">
      <c r="A95" s="32" t="s">
        <v>1</v>
      </c>
      <c r="B95" s="37" t="s">
        <v>177</v>
      </c>
      <c r="C95" s="25" t="s">
        <v>25</v>
      </c>
      <c r="D95" s="29">
        <f>D96</f>
        <v>0</v>
      </c>
      <c r="E95" s="29">
        <f>E96</f>
        <v>0</v>
      </c>
    </row>
    <row r="96" spans="1:5" ht="43.5" customHeight="1" hidden="1">
      <c r="A96" s="52" t="s">
        <v>1</v>
      </c>
      <c r="B96" s="36" t="s">
        <v>178</v>
      </c>
      <c r="C96" s="21" t="s">
        <v>136</v>
      </c>
      <c r="D96" s="15">
        <f>D97+D98</f>
        <v>0</v>
      </c>
      <c r="E96" s="15">
        <f>E97+E98</f>
        <v>0</v>
      </c>
    </row>
    <row r="97" spans="1:5" ht="138" customHeight="1" hidden="1">
      <c r="A97" s="47" t="s">
        <v>38</v>
      </c>
      <c r="B97" s="36" t="s">
        <v>179</v>
      </c>
      <c r="C97" s="21" t="s">
        <v>137</v>
      </c>
      <c r="D97" s="7"/>
      <c r="E97" s="7"/>
    </row>
    <row r="98" spans="1:5" ht="78.75" customHeight="1" hidden="1">
      <c r="A98" s="47" t="s">
        <v>38</v>
      </c>
      <c r="B98" s="36" t="s">
        <v>180</v>
      </c>
      <c r="C98" s="21" t="s">
        <v>138</v>
      </c>
      <c r="D98" s="7"/>
      <c r="E98" s="7"/>
    </row>
    <row r="99" spans="1:5" ht="73.5" customHeight="1" hidden="1">
      <c r="A99" s="32" t="s">
        <v>1</v>
      </c>
      <c r="B99" s="37" t="s">
        <v>92</v>
      </c>
      <c r="C99" s="11" t="s">
        <v>190</v>
      </c>
      <c r="D99" s="16">
        <f aca="true" t="shared" si="0" ref="D99:E101">D100</f>
        <v>0</v>
      </c>
      <c r="E99" s="16">
        <f t="shared" si="0"/>
        <v>0</v>
      </c>
    </row>
    <row r="100" spans="1:5" ht="153.75" customHeight="1" hidden="1">
      <c r="A100" s="47" t="s">
        <v>1</v>
      </c>
      <c r="B100" s="36" t="s">
        <v>183</v>
      </c>
      <c r="C100" s="21" t="s">
        <v>186</v>
      </c>
      <c r="D100" s="15">
        <f t="shared" si="0"/>
        <v>0</v>
      </c>
      <c r="E100" s="15">
        <f t="shared" si="0"/>
        <v>0</v>
      </c>
    </row>
    <row r="101" spans="1:5" ht="35.25" customHeight="1" hidden="1">
      <c r="A101" s="47" t="s">
        <v>1</v>
      </c>
      <c r="B101" s="36" t="s">
        <v>185</v>
      </c>
      <c r="C101" s="21" t="s">
        <v>184</v>
      </c>
      <c r="D101" s="15">
        <f t="shared" si="0"/>
        <v>0</v>
      </c>
      <c r="E101" s="15">
        <f t="shared" si="0"/>
        <v>0</v>
      </c>
    </row>
    <row r="102" spans="1:5" ht="111.75" customHeight="1" hidden="1">
      <c r="A102" s="47" t="s">
        <v>38</v>
      </c>
      <c r="B102" s="36" t="s">
        <v>187</v>
      </c>
      <c r="C102" s="21" t="s">
        <v>139</v>
      </c>
      <c r="D102" s="7"/>
      <c r="E102" s="7"/>
    </row>
    <row r="103" spans="1:5" ht="83.25" customHeight="1" hidden="1">
      <c r="A103" s="32" t="s">
        <v>1</v>
      </c>
      <c r="B103" s="37" t="s">
        <v>75</v>
      </c>
      <c r="C103" s="11" t="s">
        <v>74</v>
      </c>
      <c r="D103" s="16">
        <f>D104</f>
        <v>0</v>
      </c>
      <c r="E103" s="16">
        <f>E104</f>
        <v>0</v>
      </c>
    </row>
    <row r="104" spans="1:5" ht="64.5" customHeight="1" hidden="1">
      <c r="A104" s="47" t="s">
        <v>1</v>
      </c>
      <c r="B104" s="36" t="s">
        <v>188</v>
      </c>
      <c r="C104" s="28" t="s">
        <v>140</v>
      </c>
      <c r="D104" s="16">
        <f>D105+D106</f>
        <v>0</v>
      </c>
      <c r="E104" s="16">
        <f>E105+E106</f>
        <v>0</v>
      </c>
    </row>
    <row r="105" spans="1:5" ht="84" customHeight="1" hidden="1">
      <c r="A105" s="47" t="s">
        <v>38</v>
      </c>
      <c r="B105" s="42" t="s">
        <v>195</v>
      </c>
      <c r="C105" s="30" t="s">
        <v>196</v>
      </c>
      <c r="D105" s="16"/>
      <c r="E105" s="16"/>
    </row>
    <row r="106" spans="1:5" ht="90.75" customHeight="1" hidden="1">
      <c r="A106" s="47" t="s">
        <v>38</v>
      </c>
      <c r="B106" s="36" t="s">
        <v>189</v>
      </c>
      <c r="C106" s="21" t="s">
        <v>157</v>
      </c>
      <c r="D106" s="7"/>
      <c r="E106" s="7"/>
    </row>
    <row r="107" spans="1:5" ht="18" customHeight="1">
      <c r="A107" s="64" t="s">
        <v>15</v>
      </c>
      <c r="B107" s="65"/>
      <c r="C107" s="66"/>
      <c r="D107" s="5">
        <f>D8+D74</f>
        <v>2717.92</v>
      </c>
      <c r="E107" s="5">
        <f>E8+E74</f>
        <v>2698.3900000000003</v>
      </c>
    </row>
    <row r="108" ht="12.75">
      <c r="A108" s="1" t="s">
        <v>16</v>
      </c>
    </row>
    <row r="109" spans="1:5" s="26" customFormat="1" ht="19.5" customHeight="1">
      <c r="A109" s="54"/>
      <c r="B109" s="55"/>
      <c r="C109" s="55"/>
      <c r="D109" s="55"/>
      <c r="E109" s="56"/>
    </row>
    <row r="110" spans="1:5" s="26" customFormat="1" ht="15.75">
      <c r="A110" s="60"/>
      <c r="B110" s="61"/>
      <c r="C110" s="61"/>
      <c r="D110" s="61"/>
      <c r="E110" s="61"/>
    </row>
    <row r="111" spans="1:5" ht="12.75">
      <c r="A111" s="63"/>
      <c r="B111" s="63"/>
      <c r="C111" s="63"/>
      <c r="D111" s="63"/>
      <c r="E111" s="63"/>
    </row>
  </sheetData>
  <sheetProtection/>
  <mergeCells count="10">
    <mergeCell ref="A1:E1"/>
    <mergeCell ref="A3:E3"/>
    <mergeCell ref="A4:E4"/>
    <mergeCell ref="A110:E110"/>
    <mergeCell ref="C2:E2"/>
    <mergeCell ref="A111:E111"/>
    <mergeCell ref="A107:C107"/>
    <mergeCell ref="A6:E6"/>
    <mergeCell ref="A7:B7"/>
    <mergeCell ref="A5:E5"/>
  </mergeCells>
  <printOptions/>
  <pageMargins left="0.9448818897637796" right="0" top="0.1968503937007874" bottom="0.1968503937007874" header="0.275590551181102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Pokrov1</cp:lastModifiedBy>
  <cp:lastPrinted>2020-12-29T08:08:18Z</cp:lastPrinted>
  <dcterms:created xsi:type="dcterms:W3CDTF">2006-11-21T10:38:50Z</dcterms:created>
  <dcterms:modified xsi:type="dcterms:W3CDTF">2021-01-13T05:36:33Z</dcterms:modified>
  <cp:category/>
  <cp:version/>
  <cp:contentType/>
  <cp:contentStatus/>
</cp:coreProperties>
</file>